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ATENUEBERNAHME\Literatur\Corona Unterlagen\"/>
    </mc:Choice>
  </mc:AlternateContent>
  <xr:revisionPtr revIDLastSave="0" documentId="14_{77C424D1-DF16-4A4F-81D3-CE784E133F63}" xr6:coauthVersionLast="45" xr6:coauthVersionMax="45" xr10:uidLastSave="{00000000-0000-0000-0000-000000000000}"/>
  <bookViews>
    <workbookView xWindow="-120" yWindow="-120" windowWidth="23280" windowHeight="12600" xr2:uid="{00000000-000D-0000-FFFF-FFFF00000000}"/>
  </bookViews>
  <sheets>
    <sheet name="UiS-Kriterien" sheetId="1" r:id="rId1"/>
    <sheet name="Tabelle1" sheetId="3" state="hidden" r:id="rId2"/>
  </sheets>
  <definedNames>
    <definedName name="_xlnm.Print_Area" localSheetId="0">'UiS-Kriterien'!$A$1:$F$58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1" l="1"/>
  <c r="D13" i="1"/>
  <c r="F14" i="1" l="1"/>
  <c r="F13" i="1"/>
  <c r="F52" i="1" l="1"/>
  <c r="F48" i="1"/>
  <c r="C16" i="1"/>
  <c r="C28" i="1" l="1"/>
  <c r="C33" i="1" s="1"/>
  <c r="E40" i="1" s="1"/>
  <c r="F40" i="1" s="1"/>
  <c r="F55" i="1" s="1"/>
  <c r="E55" i="1" s="1"/>
</calcChain>
</file>

<file path=xl/sharedStrings.xml><?xml version="1.0" encoding="utf-8"?>
<sst xmlns="http://schemas.openxmlformats.org/spreadsheetml/2006/main" count="47" uniqueCount="43">
  <si>
    <t>Nominalkapital / Komplementärkapital</t>
  </si>
  <si>
    <t>Kapitalrücklagen</t>
  </si>
  <si>
    <t>Gewinnrücklagen / versteuerte Rücklagen</t>
  </si>
  <si>
    <t>Konsolidierungsausgleichsposten (+/-)</t>
  </si>
  <si>
    <t>Bewertungsreserve</t>
  </si>
  <si>
    <t>Sonst. Unversteuerte Rücklagen</t>
  </si>
  <si>
    <t>Jahresgewinn / -verlust (+/-)</t>
  </si>
  <si>
    <t>Gewinn- /Verlustvortrag (+/-)</t>
  </si>
  <si>
    <t>Eigenmittel im engeren Sinn</t>
  </si>
  <si>
    <t>Verr konti nicht voll haftender Gesellsch. (+/-)</t>
  </si>
  <si>
    <t>Gesellschafterdarlehen</t>
  </si>
  <si>
    <t>Stille Einlagen</t>
  </si>
  <si>
    <t>Nachrangiges Kapital</t>
  </si>
  <si>
    <t>Sont. Passiva mit EM-Charakter</t>
  </si>
  <si>
    <t>SUMME</t>
  </si>
  <si>
    <t xml:space="preserve">UiS-Kriterien a) und b) </t>
  </si>
  <si>
    <t>UiS-Kennzahl für Kriterien a) und b)</t>
  </si>
  <si>
    <t>SUMME negativ -&gt; UiS</t>
  </si>
  <si>
    <t>Gesellschafterverrechnungskonto (+/-)</t>
  </si>
  <si>
    <t>Ausstehende Einlagen / eigene Aktien</t>
  </si>
  <si>
    <r>
      <t xml:space="preserve">SUMME positiv  -&gt; </t>
    </r>
    <r>
      <rPr>
        <b/>
        <u/>
        <sz val="11"/>
        <rFont val="Arial"/>
        <family val="2"/>
      </rPr>
      <t>UiS, wenn</t>
    </r>
    <r>
      <rPr>
        <b/>
        <sz val="11"/>
        <rFont val="Arial"/>
        <family val="2"/>
      </rPr>
      <t xml:space="preserve"> </t>
    </r>
  </si>
  <si>
    <t>JA</t>
  </si>
  <si>
    <t>NEIN</t>
  </si>
  <si>
    <t>UiS-Kriterien c)</t>
  </si>
  <si>
    <t>UiS-Kriterien d)</t>
  </si>
  <si>
    <t>bitte wählen</t>
  </si>
  <si>
    <t>Das Unternehmen ist ein Unternehmen in Schwierigkeiten</t>
  </si>
  <si>
    <t>Unternehmensname:</t>
  </si>
  <si>
    <t>Agio</t>
  </si>
  <si>
    <t>Nachweis Unternehmen in Schwierigkeiten (UiS) für KMU - AGVO-Definition</t>
  </si>
  <si>
    <t>das Unternehmen ist jünger als 3 Jahre*</t>
  </si>
  <si>
    <t>Ihr Unternehmen unterliegt noch dem Umstrukturierungsplan einer staatlich geförderter Rettung/Umstrukturierung*</t>
  </si>
  <si>
    <t>Kommentar (falls nötig):</t>
  </si>
  <si>
    <t>* Pflichtfeld</t>
  </si>
  <si>
    <t>Ein Unternehmen gilt als UiS, wenn mindestens einer der Umstände a) bis d) zutrifft</t>
  </si>
  <si>
    <t>Insolvenzverfahren ist anhängig bzw. Voraussetzung für die Eröffnung eines Insolvenzverfahrens (Zahlungsunfähigkeit und/oder Überschuldung) ist erfüllt?*</t>
  </si>
  <si>
    <t>Durch das Unternehmen oder durch den Steuerberater auszufüllen.</t>
  </si>
  <si>
    <t>das Unternehmen ist ein Einzelunternehmer und/oder EA-Rechner*</t>
  </si>
  <si>
    <r>
      <rPr>
        <u/>
        <sz val="11"/>
        <rFont val="Arial"/>
        <family val="2"/>
      </rPr>
      <t xml:space="preserve">SUMME &lt; 50% </t>
    </r>
    <r>
      <rPr>
        <b/>
        <u/>
        <sz val="11"/>
        <rFont val="Arial"/>
        <family val="2"/>
      </rPr>
      <t>Nominalkapital</t>
    </r>
    <r>
      <rPr>
        <u/>
        <sz val="11"/>
        <rFont val="Arial"/>
        <family val="2"/>
      </rPr>
      <t xml:space="preserve"> (+ allf. Agios</t>
    </r>
    <r>
      <rPr>
        <sz val="11"/>
        <rFont val="Arial"/>
        <family val="2"/>
      </rPr>
      <t>) [Kap.Gesellschaft] oder</t>
    </r>
  </si>
  <si>
    <r>
      <t xml:space="preserve">SUMME &lt; 50% </t>
    </r>
    <r>
      <rPr>
        <b/>
        <u/>
        <sz val="11"/>
        <rFont val="Arial"/>
        <family val="2"/>
      </rPr>
      <t xml:space="preserve">Komplementärkapital </t>
    </r>
    <r>
      <rPr>
        <u/>
        <sz val="11"/>
        <rFont val="Arial"/>
        <family val="2"/>
      </rPr>
      <t xml:space="preserve">bzw. Kapitalkonto </t>
    </r>
    <r>
      <rPr>
        <sz val="11"/>
        <rFont val="Arial"/>
        <family val="2"/>
      </rPr>
      <t>[Pers. Gesellsch.]</t>
    </r>
  </si>
  <si>
    <r>
      <rPr>
        <b/>
        <i/>
        <sz val="11"/>
        <color theme="1"/>
        <rFont val="Arial"/>
        <family val="2"/>
      </rPr>
      <t>Keine Prüfung der Kriterien a) und b) für KMU, die noch keine 3 Jahre bestehen</t>
    </r>
    <r>
      <rPr>
        <i/>
        <sz val="11"/>
        <color theme="1"/>
        <rFont val="Arial"/>
        <family val="2"/>
      </rPr>
      <t xml:space="preserve">:
- 3 Jahre ab Firmenbucheintragung der Antragsteller/in; bei nicht Eintragungspflichtigen: ab Aufnahme der Geschäftstätigkeit bzw. Beginn der Steuerpflicht.
- Ausnahme: Reine Rechtsformänderungen, mit oder ohne Eigentümerwechsel: Hier gilt die frühere Eintragung/der Beginn der Geschäftstätigkeit oder Steuerpflicht
</t>
    </r>
    <r>
      <rPr>
        <b/>
        <i/>
        <sz val="11"/>
        <color theme="1"/>
        <rFont val="Arial"/>
        <family val="2"/>
      </rPr>
      <t>Keine Prüfung der Kriterien a) und b) für KMU die Einzelunternehmen und/oder Einnahmen/Ausgaben-Rechner sind</t>
    </r>
  </si>
  <si>
    <t xml:space="preserve">UiS sind von aws Überbrückungsgarantien mit Garantiequoten von 100% und 90% ausgeschlossen. </t>
  </si>
  <si>
    <t>ARGEF GmbH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</si>
</sst>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sz val="11"/>
      <color rgb="FFFF0000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0" xfId="0" applyFont="1" applyFill="1"/>
    <xf numFmtId="0" fontId="2" fillId="0" borderId="0" xfId="0" applyFont="1" applyFill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/>
    <xf numFmtId="0" fontId="10" fillId="0" borderId="0" xfId="0" applyFont="1"/>
    <xf numFmtId="0" fontId="6" fillId="2" borderId="0" xfId="0" applyFont="1" applyFill="1"/>
    <xf numFmtId="0" fontId="12" fillId="2" borderId="0" xfId="0" applyFont="1" applyFill="1" applyAlignment="1">
      <alignment horizontal="center"/>
    </xf>
    <xf numFmtId="0" fontId="5" fillId="2" borderId="0" xfId="0" applyFont="1" applyFill="1"/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0" borderId="0" xfId="0" applyFont="1" applyAlignment="1">
      <alignment vertical="center" wrapText="1"/>
    </xf>
    <xf numFmtId="0" fontId="4" fillId="2" borderId="0" xfId="0" applyFont="1" applyFill="1" applyBorder="1"/>
    <xf numFmtId="0" fontId="4" fillId="3" borderId="0" xfId="0" applyFont="1" applyFill="1" applyAlignment="1" applyProtection="1">
      <alignment horizontal="center" vertical="center" wrapText="1"/>
      <protection locked="0"/>
    </xf>
    <xf numFmtId="0" fontId="2" fillId="3" borderId="0" xfId="0" applyFont="1" applyFill="1" applyAlignment="1" applyProtection="1">
      <alignment horizontal="center"/>
      <protection locked="0"/>
    </xf>
    <xf numFmtId="0" fontId="11" fillId="3" borderId="0" xfId="0" applyFont="1" applyFill="1" applyAlignment="1" applyProtection="1">
      <alignment horizontal="center" vertical="center" wrapText="1"/>
      <protection locked="0"/>
    </xf>
    <xf numFmtId="0" fontId="12" fillId="0" borderId="0" xfId="0" applyFont="1"/>
    <xf numFmtId="0" fontId="4" fillId="0" borderId="0" xfId="0" applyFont="1" applyAlignment="1">
      <alignment horizontal="left" vertical="center" wrapText="1" indent="2"/>
    </xf>
    <xf numFmtId="0" fontId="12" fillId="2" borderId="0" xfId="0" applyFont="1" applyFill="1"/>
    <xf numFmtId="0" fontId="4" fillId="0" borderId="0" xfId="0" applyFont="1" applyAlignment="1">
      <alignment vertical="center" wrapText="1"/>
    </xf>
    <xf numFmtId="0" fontId="2" fillId="4" borderId="0" xfId="0" applyFont="1" applyFill="1" applyProtection="1">
      <protection locked="0"/>
    </xf>
    <xf numFmtId="0" fontId="2" fillId="0" borderId="0" xfId="0" applyFont="1" applyAlignment="1">
      <alignment wrapText="1"/>
    </xf>
    <xf numFmtId="0" fontId="2" fillId="2" borderId="0" xfId="0" applyFont="1" applyFill="1" applyAlignment="1">
      <alignment wrapText="1"/>
    </xf>
    <xf numFmtId="0" fontId="2" fillId="5" borderId="0" xfId="0" applyFont="1" applyFill="1" applyBorder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F57"/>
  <sheetViews>
    <sheetView showGridLines="0" tabSelected="1" zoomScaleNormal="100" workbookViewId="0">
      <pane ySplit="7" topLeftCell="A44" activePane="bottomLeft" state="frozen"/>
      <selection pane="bottomLeft" activeCell="E52" sqref="E52"/>
    </sheetView>
  </sheetViews>
  <sheetFormatPr baseColWidth="10" defaultColWidth="11.5703125" defaultRowHeight="14.25" x14ac:dyDescent="0.2"/>
  <cols>
    <col min="1" max="1" width="23.85546875" style="2" customWidth="1"/>
    <col min="2" max="2" width="44.85546875" style="2" customWidth="1"/>
    <col min="3" max="3" width="17.28515625" style="2" customWidth="1"/>
    <col min="4" max="4" width="81.7109375" style="2" customWidth="1"/>
    <col min="5" max="5" width="13.28515625" style="2" bestFit="1" customWidth="1"/>
    <col min="6" max="6" width="9" style="2" hidden="1" customWidth="1"/>
    <col min="7" max="16384" width="11.5703125" style="2"/>
  </cols>
  <sheetData>
    <row r="1" spans="1:6" ht="18.75" x14ac:dyDescent="0.4">
      <c r="A1" s="1" t="s">
        <v>29</v>
      </c>
    </row>
    <row r="2" spans="1:6" x14ac:dyDescent="0.2">
      <c r="A2" s="5" t="s">
        <v>36</v>
      </c>
    </row>
    <row r="3" spans="1:6" ht="18.75" x14ac:dyDescent="0.4">
      <c r="A3" s="1"/>
    </row>
    <row r="4" spans="1:6" ht="18.75" x14ac:dyDescent="0.4">
      <c r="A4" s="1" t="s">
        <v>27</v>
      </c>
      <c r="B4" s="31" t="s">
        <v>42</v>
      </c>
      <c r="C4" s="31"/>
      <c r="D4" s="31"/>
      <c r="E4" s="31"/>
    </row>
    <row r="6" spans="1:6" x14ac:dyDescent="0.2">
      <c r="A6" s="32" t="s">
        <v>41</v>
      </c>
      <c r="B6" s="32"/>
      <c r="C6" s="32"/>
      <c r="D6" s="32"/>
      <c r="E6" s="32"/>
      <c r="F6" s="32"/>
    </row>
    <row r="7" spans="1:6" x14ac:dyDescent="0.2">
      <c r="A7" s="32" t="s">
        <v>34</v>
      </c>
      <c r="B7" s="32"/>
      <c r="C7" s="32"/>
      <c r="D7" s="32"/>
      <c r="E7" s="32"/>
      <c r="F7" s="32"/>
    </row>
    <row r="9" spans="1:6" ht="15" x14ac:dyDescent="0.25">
      <c r="A9" s="3" t="s">
        <v>15</v>
      </c>
    </row>
    <row r="11" spans="1:6" ht="84.6" customHeight="1" x14ac:dyDescent="0.2">
      <c r="A11" s="30" t="s">
        <v>40</v>
      </c>
      <c r="B11" s="30"/>
      <c r="C11" s="30"/>
      <c r="D11" s="30"/>
      <c r="E11" s="30"/>
    </row>
    <row r="12" spans="1:6" x14ac:dyDescent="0.2">
      <c r="A12" s="22"/>
      <c r="B12" s="22"/>
      <c r="C12" s="22"/>
      <c r="D12" s="22"/>
    </row>
    <row r="13" spans="1:6" ht="14.45" customHeight="1" x14ac:dyDescent="0.2">
      <c r="A13" s="30" t="s">
        <v>30</v>
      </c>
      <c r="B13" s="30"/>
      <c r="C13" s="24" t="s">
        <v>22</v>
      </c>
      <c r="D13" s="28" t="str">
        <f>IF(C13="JA","keine Eingaben der Bilanzdaten erforderlich","")</f>
        <v/>
      </c>
      <c r="F13" s="2">
        <f>IF(C13="bitte wählen",1,0)</f>
        <v>0</v>
      </c>
    </row>
    <row r="14" spans="1:6" ht="14.45" customHeight="1" x14ac:dyDescent="0.2">
      <c r="A14" s="30" t="s">
        <v>37</v>
      </c>
      <c r="B14" s="30"/>
      <c r="C14" s="24" t="s">
        <v>22</v>
      </c>
      <c r="D14" s="28" t="str">
        <f>IF(C14="JA","keine Eingaben der Bilanzdaten erforderlich","")</f>
        <v/>
      </c>
      <c r="F14" s="2">
        <f>IF(C14="bitte wählen",1,0)</f>
        <v>0</v>
      </c>
    </row>
    <row r="15" spans="1:6" ht="15" customHeight="1" x14ac:dyDescent="0.2">
      <c r="A15" s="4"/>
      <c r="B15" s="5"/>
      <c r="C15" s="5"/>
      <c r="D15" s="22"/>
    </row>
    <row r="16" spans="1:6" x14ac:dyDescent="0.2">
      <c r="A16" s="6" t="s">
        <v>8</v>
      </c>
      <c r="B16" s="7"/>
      <c r="C16" s="21">
        <f>IF(C17="","-",SUM(C17:C27))</f>
        <v>128323.29000000001</v>
      </c>
      <c r="D16" s="5"/>
    </row>
    <row r="17" spans="1:4" ht="15.75" customHeight="1" x14ac:dyDescent="0.25">
      <c r="B17" s="27" t="s">
        <v>0</v>
      </c>
      <c r="C17" s="25">
        <v>35000</v>
      </c>
      <c r="D17" s="5"/>
    </row>
    <row r="18" spans="1:4" x14ac:dyDescent="0.2">
      <c r="B18" s="2" t="s">
        <v>19</v>
      </c>
      <c r="C18" s="25"/>
      <c r="D18" s="5"/>
    </row>
    <row r="19" spans="1:4" x14ac:dyDescent="0.2">
      <c r="B19" s="2" t="s">
        <v>18</v>
      </c>
      <c r="C19" s="25"/>
      <c r="D19" s="5"/>
    </row>
    <row r="20" spans="1:4" x14ac:dyDescent="0.2">
      <c r="B20" s="2" t="s">
        <v>1</v>
      </c>
      <c r="C20" s="25"/>
      <c r="D20" s="5"/>
    </row>
    <row r="21" spans="1:4" x14ac:dyDescent="0.2">
      <c r="B21" s="2" t="s">
        <v>28</v>
      </c>
      <c r="C21" s="25"/>
      <c r="D21" s="5"/>
    </row>
    <row r="22" spans="1:4" x14ac:dyDescent="0.2">
      <c r="B22" s="2" t="s">
        <v>2</v>
      </c>
      <c r="C22" s="25"/>
      <c r="D22" s="5"/>
    </row>
    <row r="23" spans="1:4" x14ac:dyDescent="0.2">
      <c r="B23" s="2" t="s">
        <v>3</v>
      </c>
      <c r="C23" s="25"/>
      <c r="D23" s="5"/>
    </row>
    <row r="24" spans="1:4" x14ac:dyDescent="0.2">
      <c r="B24" s="2" t="s">
        <v>4</v>
      </c>
      <c r="C24" s="25"/>
      <c r="D24" s="5"/>
    </row>
    <row r="25" spans="1:4" x14ac:dyDescent="0.2">
      <c r="B25" s="2" t="s">
        <v>5</v>
      </c>
      <c r="C25" s="25"/>
      <c r="D25" s="5"/>
    </row>
    <row r="26" spans="1:4" x14ac:dyDescent="0.2">
      <c r="B26" s="2" t="s">
        <v>6</v>
      </c>
      <c r="C26" s="25">
        <v>25184.32</v>
      </c>
      <c r="D26" s="5"/>
    </row>
    <row r="27" spans="1:4" x14ac:dyDescent="0.2">
      <c r="B27" s="2" t="s">
        <v>7</v>
      </c>
      <c r="C27" s="25">
        <v>68138.97</v>
      </c>
      <c r="D27" s="5"/>
    </row>
    <row r="28" spans="1:4" x14ac:dyDescent="0.2">
      <c r="A28" s="6" t="s">
        <v>13</v>
      </c>
      <c r="B28" s="7"/>
      <c r="C28" s="21">
        <f>SUM(C29:C32)</f>
        <v>0</v>
      </c>
      <c r="D28" s="5"/>
    </row>
    <row r="29" spans="1:4" x14ac:dyDescent="0.2">
      <c r="B29" s="2" t="s">
        <v>9</v>
      </c>
      <c r="C29" s="25"/>
      <c r="D29" s="5"/>
    </row>
    <row r="30" spans="1:4" x14ac:dyDescent="0.2">
      <c r="B30" s="2" t="s">
        <v>10</v>
      </c>
      <c r="C30" s="25"/>
      <c r="D30" s="5"/>
    </row>
    <row r="31" spans="1:4" x14ac:dyDescent="0.2">
      <c r="B31" s="2" t="s">
        <v>11</v>
      </c>
      <c r="C31" s="25"/>
      <c r="D31" s="5"/>
    </row>
    <row r="32" spans="1:4" ht="15" thickBot="1" x14ac:dyDescent="0.25">
      <c r="B32" s="2" t="s">
        <v>12</v>
      </c>
      <c r="C32" s="25"/>
      <c r="D32" s="5"/>
    </row>
    <row r="33" spans="1:6" ht="15" thickBot="1" x14ac:dyDescent="0.25">
      <c r="A33" s="6" t="s">
        <v>14</v>
      </c>
      <c r="B33" s="7"/>
      <c r="C33" s="20">
        <f>IFERROR(C16+C28,"-")</f>
        <v>128323.29000000001</v>
      </c>
      <c r="D33" s="5"/>
    </row>
    <row r="34" spans="1:6" x14ac:dyDescent="0.2">
      <c r="A34" s="9"/>
      <c r="B34" s="9"/>
      <c r="C34" s="9"/>
      <c r="D34" s="5"/>
    </row>
    <row r="35" spans="1:6" x14ac:dyDescent="0.2">
      <c r="A35" s="23" t="s">
        <v>32</v>
      </c>
      <c r="B35" s="9"/>
      <c r="C35" s="9"/>
      <c r="D35" s="5"/>
    </row>
    <row r="36" spans="1:6" ht="14.45" customHeight="1" x14ac:dyDescent="0.2">
      <c r="A36" s="34"/>
      <c r="B36" s="34"/>
      <c r="C36" s="34"/>
      <c r="D36" s="34"/>
      <c r="E36" s="34"/>
    </row>
    <row r="37" spans="1:6" ht="14.45" customHeight="1" x14ac:dyDescent="0.2">
      <c r="A37" s="34"/>
      <c r="B37" s="34"/>
      <c r="C37" s="34"/>
      <c r="D37" s="34"/>
      <c r="E37" s="34"/>
    </row>
    <row r="38" spans="1:6" ht="14.45" customHeight="1" x14ac:dyDescent="0.2">
      <c r="A38" s="34"/>
      <c r="B38" s="34"/>
      <c r="C38" s="34"/>
      <c r="D38" s="34"/>
      <c r="E38" s="34"/>
    </row>
    <row r="39" spans="1:6" x14ac:dyDescent="0.2">
      <c r="A39" s="9"/>
      <c r="B39" s="9"/>
      <c r="C39" s="9"/>
      <c r="D39" s="5"/>
    </row>
    <row r="40" spans="1:6" ht="15" x14ac:dyDescent="0.25">
      <c r="A40" s="17" t="s">
        <v>16</v>
      </c>
      <c r="B40" s="15"/>
      <c r="C40" s="8"/>
      <c r="D40" s="8"/>
      <c r="E40" s="16" t="str">
        <f>IF(SUM(F13:F14)&gt;0,"-",IF(C13="JA","NEIN",IF(C14="JA","NEIN",IF(C33="-","-",IF(C33&lt;(C17+C21)/2,"JA","NEIN")))))</f>
        <v>NEIN</v>
      </c>
      <c r="F40" s="2">
        <f>IF(E40="JA",1,IF(E40="-","-",0))</f>
        <v>0</v>
      </c>
    </row>
    <row r="41" spans="1:6" x14ac:dyDescent="0.2">
      <c r="A41" s="11"/>
      <c r="B41" s="11"/>
    </row>
    <row r="42" spans="1:6" ht="15" x14ac:dyDescent="0.25">
      <c r="A42" s="11"/>
      <c r="B42" s="10" t="s">
        <v>17</v>
      </c>
      <c r="C42" s="12"/>
    </row>
    <row r="43" spans="1:6" ht="15" x14ac:dyDescent="0.25">
      <c r="A43" s="11"/>
      <c r="B43" s="10" t="s">
        <v>20</v>
      </c>
      <c r="C43" s="11" t="s">
        <v>38</v>
      </c>
    </row>
    <row r="44" spans="1:6" ht="15" x14ac:dyDescent="0.25">
      <c r="A44" s="11"/>
      <c r="B44" s="11"/>
      <c r="C44" s="13" t="s">
        <v>39</v>
      </c>
      <c r="D44" s="11"/>
    </row>
    <row r="45" spans="1:6" x14ac:dyDescent="0.2">
      <c r="B45" s="11"/>
      <c r="C45" s="14"/>
    </row>
    <row r="46" spans="1:6" x14ac:dyDescent="0.2">
      <c r="B46" s="11"/>
    </row>
    <row r="48" spans="1:6" ht="15" x14ac:dyDescent="0.25">
      <c r="A48" s="19" t="s">
        <v>23</v>
      </c>
      <c r="B48" s="8" t="s">
        <v>35</v>
      </c>
      <c r="C48" s="8"/>
      <c r="D48" s="8"/>
      <c r="E48" s="26" t="s">
        <v>22</v>
      </c>
      <c r="F48" s="2">
        <f>IF(E48="JA",1,IF(E48="bitte wählen","-",0))</f>
        <v>0</v>
      </c>
    </row>
    <row r="52" spans="1:6" ht="15" x14ac:dyDescent="0.25">
      <c r="A52" s="19" t="s">
        <v>24</v>
      </c>
      <c r="B52" s="33" t="s">
        <v>31</v>
      </c>
      <c r="C52" s="33"/>
      <c r="D52" s="33"/>
      <c r="E52" s="26" t="s">
        <v>22</v>
      </c>
      <c r="F52" s="2">
        <f>IF(E52="JA",1,IF(E52="bitte wählen","-",0))</f>
        <v>0</v>
      </c>
    </row>
    <row r="55" spans="1:6" ht="15" x14ac:dyDescent="0.25">
      <c r="A55" s="29" t="s">
        <v>26</v>
      </c>
      <c r="B55" s="29"/>
      <c r="C55" s="29"/>
      <c r="D55" s="29"/>
      <c r="E55" s="18" t="str">
        <f>IFERROR(IF(F55&gt;0,"JA","NEIN"),"-")</f>
        <v>NEIN</v>
      </c>
      <c r="F55" s="2">
        <f>ABS(F40)+ABS(F48)+ABS(F52)</f>
        <v>0</v>
      </c>
    </row>
    <row r="57" spans="1:6" x14ac:dyDescent="0.2">
      <c r="A57" s="2" t="s">
        <v>33</v>
      </c>
    </row>
  </sheetData>
  <sheetProtection algorithmName="SHA-512" hashValue="plpDa6CNs/e9B0PtYWCXvUalCRum2Sv7mVFlpfPjrvdTJ/c0wDZCjCYDJFQQXWoTHsZByQZ+Pi07Jfy/o/fxqw==" saltValue="OSyJktfU/fUMnJkRcaG0wg==" spinCount="100000" sheet="1" objects="1" scenarios="1"/>
  <mergeCells count="9">
    <mergeCell ref="A55:D55"/>
    <mergeCell ref="A14:B14"/>
    <mergeCell ref="B4:E4"/>
    <mergeCell ref="A11:E11"/>
    <mergeCell ref="A6:F6"/>
    <mergeCell ref="A7:F7"/>
    <mergeCell ref="A13:B13"/>
    <mergeCell ref="B52:D52"/>
    <mergeCell ref="A36:E38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52" orientation="landscape" r:id="rId1"/>
  <headerFooter>
    <oddFooter>&amp;R&amp;"Arial,Standard"&amp;8&amp;P/&amp;N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DC1F09-EF9F-4FC9-9107-6278C8481645}">
          <x14:formula1>
            <xm:f>Tabelle1!$B$2:$B$4</xm:f>
          </x14:formula1>
          <xm:sqref>C13:C14 E48 E52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20480-70DF-416D-B6ED-8C7F999612BA}">
  <dimension ref="B2:B4"/>
  <sheetViews>
    <sheetView workbookViewId="0">
      <selection activeCell="F19" sqref="F19"/>
    </sheetView>
  </sheetViews>
  <sheetFormatPr baseColWidth="10" defaultRowHeight="15" x14ac:dyDescent="0.25"/>
  <cols>
    <col min="2" max="2" width="14.140625" bestFit="1" customWidth="1"/>
  </cols>
  <sheetData>
    <row r="2" spans="2:2" x14ac:dyDescent="0.25">
      <c r="B2" t="s">
        <v>25</v>
      </c>
    </row>
    <row r="3" spans="2:2" x14ac:dyDescent="0.25">
      <c r="B3" t="s">
        <v>21</v>
      </c>
    </row>
    <row r="4" spans="2:2" x14ac:dyDescent="0.25">
      <c r="B4" t="s">
        <v>22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UiS-Kriterien</vt:lpstr>
      <vt:lpstr>Tabelle1</vt:lpstr>
      <vt:lpstr>'UiS-Kriterien'!Druckbereich</vt:lpstr>
    </vt:vector>
  </TitlesOfParts>
  <Company>Austria Wirtschaftsservice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Mitteregger Ingrid</dc:creator>
  <cp:lastModifiedBy>Ralph Hofmann</cp:lastModifiedBy>
  <cp:lastPrinted>2020-04-10T07:17:50Z</cp:lastPrinted>
  <dcterms:created xsi:type="dcterms:W3CDTF">2017-09-28T15:47:46Z</dcterms:created>
  <dcterms:modified xsi:type="dcterms:W3CDTF">2020-04-23T15:17:19Z</dcterms:modified>
</cp:coreProperties>
</file>